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SEVILLA\"/>
    </mc:Choice>
  </mc:AlternateContent>
  <xr:revisionPtr revIDLastSave="0" documentId="8_{0ED4E696-264F-4E30-A771-396B568499D1}" xr6:coauthVersionLast="47" xr6:coauthVersionMax="47" xr10:uidLastSave="{00000000-0000-0000-0000-000000000000}"/>
  <bookViews>
    <workbookView xWindow="1030" yWindow="1030" windowWidth="28790" windowHeight="15470" xr2:uid="{D16BF55B-E73C-49AF-AF15-3EB1DE4988B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<sst xmlns="http://schemas.openxmlformats.org/spreadsheetml/2006/main" count="279" uniqueCount="207">
  <si>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</si>
  <si>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</si>
  <si>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</si>
  <si>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</si>
  <si>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</si>
  <si>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</si>
  <si>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</si>
  <si>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</si>
  <si>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</si>
  <si>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</si>
  <si>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</si>
  <si>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</si>
  <si>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</si>
  <si>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</si>
  <si>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SEVILLA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</si>
  <si>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</si>
  <si>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</si>
  <si>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</si>
  <si>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</si>
  <si>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</si>
  <si>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</si>
  <si>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</si>
  <si>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</si>
  <si>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</si>
  <si>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</si>
  <si>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</si>
  <si>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</si>
  <si>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</si>
  <si>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</si>
  <si>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</si>
  <si>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</si>
  <si>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</si>
  <si>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</si>
  <si>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</si>
  <si>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</si>
  <si>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</si>
  <si>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Alcalá del Río</t>
  </si>
  <si>
    <t>Algaba, La</t>
  </si>
  <si>
    <t>Bormujos</t>
  </si>
  <si>
    <t>Burguillos</t>
  </si>
  <si>
    <t>Camas</t>
  </si>
  <si>
    <t>Castilblanco de los Arroyos</t>
  </si>
  <si>
    <t>Castilleja de Guzmán</t>
  </si>
  <si>
    <t>Castilleja de la Cuesta</t>
  </si>
  <si>
    <t>Castillo de las Guardas, El</t>
  </si>
  <si>
    <t>Garrobo, El</t>
  </si>
  <si>
    <t>Gelves</t>
  </si>
  <si>
    <t>Gerena</t>
  </si>
  <si>
    <t>Gines</t>
  </si>
  <si>
    <t>Guillena</t>
  </si>
  <si>
    <t>Madroño, El</t>
  </si>
  <si>
    <t>Mairena del Aljarafe</t>
  </si>
  <si>
    <t>Rinconada, La</t>
  </si>
  <si>
    <t>Ronquillo, El</t>
  </si>
  <si>
    <t>San Juan de Aznalfarache</t>
  </si>
  <si>
    <t>Santiponce</t>
  </si>
  <si>
    <t>Sevilla</t>
  </si>
  <si>
    <t>Tomares</t>
  </si>
  <si>
    <t>Valencina de la Concepción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</si>
  <si>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</si>
  <si>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</si>
  <si>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</si>
  <si>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</si>
  <si>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</si>
  <si>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</si>
  <si>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</si>
  <si>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</si>
  <si>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</si>
  <si>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</si>
  <si>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</si>
  <si>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</si>
  <si>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</si>
  <si>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</si>
  <si>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</si>
  <si>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</si>
  <si>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</si>
  <si>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</si>
  <si>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</si>
  <si>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</si>
  <si>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</si>
  <si>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</si>
  <si>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</si>
  <si>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</si>
  <si>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Marruecos</t>
  </si>
  <si>
    <t>Nicaragua</t>
  </si>
  <si>
    <t>Venezuela</t>
  </si>
  <si>
    <t>China</t>
  </si>
  <si>
    <t>Peru</t>
  </si>
  <si>
    <t>Rumania</t>
  </si>
  <si>
    <t>Italia</t>
  </si>
  <si>
    <t>Paraguay</t>
  </si>
  <si>
    <t>Ucrania</t>
  </si>
  <si>
    <t>Otros paises de América</t>
  </si>
  <si>
    <t>Honduras</t>
  </si>
  <si>
    <t>Francia</t>
  </si>
  <si>
    <t>Reino Unido</t>
  </si>
  <si>
    <t>Otros paises de Europa</t>
  </si>
  <si>
    <t>Rusia</t>
  </si>
  <si>
    <t>Otros paises de Asia</t>
  </si>
  <si>
    <t>Brasil</t>
  </si>
  <si>
    <t>Estados Unidos de América</t>
  </si>
  <si>
    <t>Bolivia</t>
  </si>
  <si>
    <t>Argentina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</si>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</sst>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26D96B6-D2F7-43FB-BC98-AB3065034A2C}"/>
    <cellStyle name="Normal" xfId="0" builtinId="0"/>
    <cellStyle name="Normal 2" xfId="1" xr:uid="{0F16A939-18CE-4601-BBE1-F53171623B7F}"/>
    <cellStyle name="Porcentaje 2" xfId="2" xr:uid="{B1161EDE-E54E-4DDF-8B5E-608CA60F4B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F2-436C-813B-85C087779C3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F2-436C-813B-85C087779C3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F2-436C-813B-85C087779C3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FF2-436C-813B-85C087779C3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FF2-436C-813B-85C087779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943722</c:v>
              </c:pt>
              <c:pt idx="1">
                <c:v>956678</c:v>
              </c:pt>
              <c:pt idx="2">
                <c:v>955005</c:v>
              </c:pt>
              <c:pt idx="3">
                <c:v>961343</c:v>
              </c:pt>
              <c:pt idx="4">
                <c:v>966592</c:v>
              </c:pt>
              <c:pt idx="5">
                <c:v>966427</c:v>
              </c:pt>
              <c:pt idx="6">
                <c:v>973856</c:v>
              </c:pt>
              <c:pt idx="7">
                <c:v>984532</c:v>
              </c:pt>
              <c:pt idx="8">
                <c:v>990598</c:v>
              </c:pt>
              <c:pt idx="9">
                <c:v>994087</c:v>
              </c:pt>
              <c:pt idx="10" formatCode="#,##0">
                <c:v>996897</c:v>
              </c:pt>
              <c:pt idx="11" formatCode="#,##0">
                <c:v>997054</c:v>
              </c:pt>
              <c:pt idx="12" formatCode="#,##0">
                <c:v>994992</c:v>
              </c:pt>
              <c:pt idx="13" formatCode="#,##0">
                <c:v>993955</c:v>
              </c:pt>
              <c:pt idx="14" formatCode="#,##0">
                <c:v>992306</c:v>
              </c:pt>
              <c:pt idx="15" formatCode="#,##0">
                <c:v>992277</c:v>
              </c:pt>
              <c:pt idx="16" formatCode="#,##0">
                <c:v>992512</c:v>
              </c:pt>
              <c:pt idx="17" formatCode="#,##0">
                <c:v>993944</c:v>
              </c:pt>
              <c:pt idx="18" formatCode="#,##0">
                <c:v>999110</c:v>
              </c:pt>
              <c:pt idx="19" formatCode="#,##0">
                <c:v>993664</c:v>
              </c:pt>
              <c:pt idx="20" formatCode="#,##0">
                <c:v>992448</c:v>
              </c:pt>
              <c:pt idx="21" formatCode="#,##0">
                <c:v>998525</c:v>
              </c:pt>
              <c:pt idx="22" formatCode="#,##0">
                <c:v>1003906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A3-4ADF-81A1-B1A600694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CBE-45FF-B634-EEA0C3C58CF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CBE-45FF-B634-EEA0C3C58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8E-4F0D-8008-0AB8ACBD3BC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8E-4F0D-8008-0AB8ACBD3BC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8E-4F0D-8008-0AB8ACBD3BC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28E-4F0D-8008-0AB8ACBD3BC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28E-4F0D-8008-0AB8ACBD3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B3-4618-82E3-76D8B1F61A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B3-4618-82E3-76D8B1F61A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B3-4618-82E3-76D8B1F61A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B3-4618-82E3-76D8B1F61AD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7B3-4618-82E3-76D8B1F61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F6-439B-B3B4-BC23E6EA14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F6-439B-B3B4-BC23E6EA145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F6-439B-B3B4-BC23E6EA145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6-439B-B3B4-BC23E6EA14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2F6-439B-B3B4-BC23E6EA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3B-46F3-8F8D-CCD3B205B4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3B-46F3-8F8D-CCD3B205B4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53B-46F3-8F8D-CCD3B205B4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53B-46F3-8F8D-CCD3B205B4DE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3B-46F3-8F8D-CCD3B205B4DE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3B-46F3-8F8D-CCD3B205B4D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53B-46F3-8F8D-CCD3B205B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F60AD6-BB3A-4559-84E3-0F6BF21D5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0CE41F7-D59F-49BA-BC2E-ABEA21877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BCD95F-8EAD-40F3-B7A3-2ECFFEC3C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E4BB7CC-BFA3-465A-BAF6-D2F7ACDD2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F3D732-2CE7-45E8-A98B-1FE08A171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76BC8A-150A-46A4-9D4E-3E60DBFF5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14916A4-CFB2-4FF6-AB06-AE1A55635A3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77B7E78-EDE2-48D2-8092-96173FAC8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5A412F6-C8D6-4191-BEF2-00D61076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A769D18-5C60-46E7-AFDD-3443E581E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2238845-C234-4EDC-82E6-7F2E99359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37FE341-2A84-4BB7-A386-3DF2B8EFB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B370B6F-76A8-4571-B30F-91C457D2D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AD0BD5-297E-4B7F-B6A0-B0F1FB7B6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5BB1F54-6804-40FB-A47E-A2B1E5004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095246D-43B0-4CA1-8AB3-861656FEC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28EA31A-6BFD-4FC7-9BAE-B9D053738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944057F-0064-4766-B4D5-E98400C42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E0C1679-4E2B-4A74-9184-6E56A84A3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52C6BDD-2C85-40FB-98EB-BAA2FD79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178BEDF-57B0-4001-A97F-7BE9F14DB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2BDFC-10BD-4520-8A9F-3FB3FB7500E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SEVILLA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F0EB2EF-F486-4AC1-95A5-05A58C665382}"/>
    <hyperlink ref="B14:C14" location="Municipios!A1" display="Municipios" xr:uid="{64854D3C-CA15-4835-9E60-721C8C6D80C0}"/>
    <hyperlink ref="B16:C16" location="'Datos Demograficos'!A1" display="Datos Demograficos" xr:uid="{B9331ECB-3B65-4E18-B962-22886C0037D6}"/>
    <hyperlink ref="B18:C18" location="Nacionalidades!A1" display="Nacionalidades" xr:uid="{6A9DC2C9-1CF7-4762-8381-AE7CC3B17621}"/>
    <hyperlink ref="H18:I18" location="Trabajo!A1" display="Trabajo" xr:uid="{5C062A5B-610D-478F-BC69-B11343D04913}"/>
    <hyperlink ref="E12:F12" location="'Datos Economicos'!A1" display="Datos Económicos" xr:uid="{A439E8A9-63FB-4AE2-AA68-749E63A393D4}"/>
    <hyperlink ref="E14" location="Trafico!A1" display="Tráfico" xr:uid="{CABE4CCA-44FC-4168-AF00-F2202424F8B6}"/>
    <hyperlink ref="E16:F16" location="'Plazas Turisticas'!A1" display="Plazas Turisticas" xr:uid="{4B8612D1-AB67-4B4E-83EE-07EE138C4D51}"/>
    <hyperlink ref="E18:F18" location="Bancos!A1" display="Bancos" xr:uid="{283C40F3-D2D6-43B2-8771-8B1DE7C5E35B}"/>
    <hyperlink ref="H12" location="Presupuestos!A1" display="Presupuestos" xr:uid="{A833ADD3-302A-4B8E-96D4-433E296991FD}"/>
    <hyperlink ref="H14" location="'Datos Catastrales'!A1" display="Datos Catastrales" xr:uid="{704BB007-453E-4004-97AE-31C5C31ECDDE}"/>
    <hyperlink ref="H16:I16" location="Hacienda!A1" display="Hacienda" xr:uid="{412181DF-46A4-4923-8EC5-033122D8C8F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6D07A-BC47-4ABA-BA1B-0D1E9A5C3B2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114</v>
      </c>
      <c r="C14" s="101" t="s">
        <v>12</v>
      </c>
      <c r="D14" s="101" t="s">
        <v>154</v>
      </c>
      <c r="E14" s="101" t="s">
        <v>155</v>
      </c>
      <c r="F14" s="101" t="s">
        <v>156</v>
      </c>
      <c r="G14" s="102" t="s">
        <v>157</v>
      </c>
      <c r="H14" s="23"/>
    </row>
    <row r="15" spans="1:8" ht="33" customHeight="1" thickBot="1" x14ac:dyDescent="0.35">
      <c r="A15" s="20"/>
      <c r="B15" s="117">
        <v>553</v>
      </c>
      <c r="C15" s="115">
        <v>495</v>
      </c>
      <c r="D15" s="115">
        <v>0</v>
      </c>
      <c r="E15" s="115">
        <v>56</v>
      </c>
      <c r="F15" s="115">
        <v>0</v>
      </c>
      <c r="G15" s="116">
        <v>2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158</v>
      </c>
      <c r="G17" s="128">
        <v>-3.6036036036036037E-3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159</v>
      </c>
      <c r="F20" s="129">
        <v>3977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160</v>
      </c>
      <c r="F22" s="130">
        <v>3.9828747402418565E-3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161</v>
      </c>
      <c r="F24" s="129">
        <v>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162</v>
      </c>
      <c r="F26" s="130">
        <v>0.13043478260869565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DC86CF8-62FD-48F6-8CD8-2EF7386E271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55AEA-1EFE-4ABB-B9EB-48F811B5C5B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165</v>
      </c>
      <c r="C15" s="132" t="s">
        <v>166</v>
      </c>
      <c r="D15" s="132" t="s">
        <v>167</v>
      </c>
      <c r="E15" s="132" t="s">
        <v>168</v>
      </c>
      <c r="F15" s="132" t="s">
        <v>169</v>
      </c>
      <c r="G15" s="132" t="s">
        <v>170</v>
      </c>
      <c r="H15" s="132" t="s">
        <v>171</v>
      </c>
      <c r="I15" s="132" t="s">
        <v>172</v>
      </c>
      <c r="J15" s="132" t="s">
        <v>173</v>
      </c>
      <c r="K15" s="133" t="s">
        <v>174</v>
      </c>
      <c r="L15" s="134"/>
    </row>
    <row r="16" spans="1:12" ht="32.25" customHeight="1" thickBot="1" x14ac:dyDescent="0.35">
      <c r="A16" s="20"/>
      <c r="B16" s="135">
        <v>406168.65041</v>
      </c>
      <c r="C16" s="136">
        <v>41529.603669999997</v>
      </c>
      <c r="D16" s="136">
        <v>186323.52061000001</v>
      </c>
      <c r="E16" s="136">
        <v>506951.43330999999</v>
      </c>
      <c r="F16" s="136">
        <v>13566.714239999999</v>
      </c>
      <c r="G16" s="136">
        <v>26073.01367</v>
      </c>
      <c r="H16" s="136">
        <v>27182.677990000004</v>
      </c>
      <c r="I16" s="136">
        <v>8034.6305300000004</v>
      </c>
      <c r="J16" s="136">
        <v>53025.758880000001</v>
      </c>
      <c r="K16" s="137">
        <v>1268856.0033100003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176</v>
      </c>
      <c r="C19" s="132" t="s">
        <v>177</v>
      </c>
      <c r="D19" s="132" t="s">
        <v>178</v>
      </c>
      <c r="E19" s="132" t="s">
        <v>179</v>
      </c>
      <c r="F19" s="132" t="s">
        <v>180</v>
      </c>
      <c r="G19" s="132" t="s">
        <v>171</v>
      </c>
      <c r="H19" s="132" t="s">
        <v>172</v>
      </c>
      <c r="I19" s="132" t="s">
        <v>173</v>
      </c>
      <c r="J19" s="132" t="s">
        <v>181</v>
      </c>
      <c r="L19" s="23"/>
    </row>
    <row r="20" spans="1:12" ht="32.25" customHeight="1" thickBot="1" x14ac:dyDescent="0.35">
      <c r="A20" s="20"/>
      <c r="B20" s="135">
        <v>519099.58694000001</v>
      </c>
      <c r="C20" s="136">
        <v>303254.72407999996</v>
      </c>
      <c r="D20" s="136">
        <v>13612.470929999999</v>
      </c>
      <c r="E20" s="136">
        <v>232420.83114000002</v>
      </c>
      <c r="F20" s="136">
        <v>118069.33706999999</v>
      </c>
      <c r="G20" s="136">
        <v>10689.052420000002</v>
      </c>
      <c r="H20" s="136">
        <v>4570.4984899999999</v>
      </c>
      <c r="I20" s="136">
        <v>53240.991329999997</v>
      </c>
      <c r="J20" s="137">
        <v>1257435.0484199999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183</v>
      </c>
      <c r="C23" s="103" t="s">
        <v>184</v>
      </c>
      <c r="D23" s="103" t="s">
        <v>185</v>
      </c>
      <c r="E23" s="103" t="s">
        <v>186</v>
      </c>
      <c r="F23" s="103" t="s">
        <v>187</v>
      </c>
      <c r="G23" s="103" t="s">
        <v>188</v>
      </c>
      <c r="H23" s="104" t="s">
        <v>181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477384.87667999999</v>
      </c>
      <c r="C24" s="136">
        <v>231241.80525</v>
      </c>
      <c r="D24" s="136">
        <v>163410.07474000001</v>
      </c>
      <c r="E24" s="136">
        <v>114752.51712999999</v>
      </c>
      <c r="F24" s="136">
        <v>207203.07184000002</v>
      </c>
      <c r="G24" s="136">
        <v>63442.702780000007</v>
      </c>
      <c r="H24" s="137">
        <v>1257435.0484199999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7089010-E4CD-4182-B7ED-8E692FCF7C3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6E1F-ACF1-43F6-8DDD-1D15C766BD3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190</v>
      </c>
      <c r="C14" s="147"/>
      <c r="D14" s="147"/>
      <c r="E14" s="147"/>
      <c r="F14" s="148"/>
      <c r="I14" s="146" t="s">
        <v>191</v>
      </c>
      <c r="J14" s="148"/>
      <c r="K14" s="23"/>
    </row>
    <row r="15" spans="1:11" ht="51" customHeight="1" x14ac:dyDescent="0.3">
      <c r="A15" s="20"/>
      <c r="B15" s="100" t="s">
        <v>192</v>
      </c>
      <c r="C15" s="149">
        <v>685441</v>
      </c>
      <c r="E15" s="150" t="s">
        <v>193</v>
      </c>
      <c r="F15" s="151">
        <v>158028</v>
      </c>
      <c r="G15" s="20"/>
      <c r="I15" s="100" t="s">
        <v>194</v>
      </c>
      <c r="J15" s="149">
        <v>21721</v>
      </c>
      <c r="K15" s="23"/>
    </row>
    <row r="16" spans="1:11" ht="51" customHeight="1" x14ac:dyDescent="0.3">
      <c r="A16" s="20"/>
      <c r="B16" s="150" t="s">
        <v>195</v>
      </c>
      <c r="C16" s="152">
        <v>36335285.838200003</v>
      </c>
      <c r="E16" s="150" t="s">
        <v>196</v>
      </c>
      <c r="F16" s="153">
        <v>10867.365900000001</v>
      </c>
      <c r="G16" s="20"/>
      <c r="I16" s="150" t="s">
        <v>197</v>
      </c>
      <c r="J16" s="152">
        <v>149777.19999999998</v>
      </c>
      <c r="K16" s="23"/>
    </row>
    <row r="17" spans="1:13" ht="51" customHeight="1" thickBot="1" x14ac:dyDescent="0.35">
      <c r="A17" s="20"/>
      <c r="B17" s="150" t="s">
        <v>198</v>
      </c>
      <c r="C17" s="152">
        <v>20125320.786649998</v>
      </c>
      <c r="E17" s="150" t="s">
        <v>199</v>
      </c>
      <c r="F17" s="153">
        <v>2632.4004000000004</v>
      </c>
      <c r="G17" s="20"/>
      <c r="I17" s="154" t="s">
        <v>200</v>
      </c>
      <c r="J17" s="155">
        <v>394259.69999999995</v>
      </c>
      <c r="K17" s="23"/>
    </row>
    <row r="18" spans="1:13" ht="51" customHeight="1" thickBot="1" x14ac:dyDescent="0.35">
      <c r="A18" s="20"/>
      <c r="B18" s="154" t="s">
        <v>201</v>
      </c>
      <c r="C18" s="156">
        <v>16209965.051420001</v>
      </c>
      <c r="D18" s="157"/>
      <c r="E18" s="154" t="s">
        <v>202</v>
      </c>
      <c r="F18" s="158">
        <v>8234.9655000000002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CDB8C17-C328-4A30-B7CF-DCDAECCAAE3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153F6-F4B8-419C-A51B-10687AD2E56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204</v>
      </c>
      <c r="E15" s="53">
        <v>479140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205</v>
      </c>
      <c r="E17" s="53">
        <v>4558.6800652418915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23178.202900634467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206</v>
      </c>
      <c r="D21" s="80"/>
      <c r="E21" s="159">
        <v>0.87791767352698358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82B82B3-4E8F-4F5B-97E9-26845363633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00170-7CB8-4212-A815-CC4DD8EE680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1685.2199783325195</v>
      </c>
      <c r="H14" s="25" t="s">
        <v>17</v>
      </c>
      <c r="I14" s="26">
        <v>0.12006796957245858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1003906</v>
      </c>
      <c r="H16" s="25" t="s">
        <v>17</v>
      </c>
      <c r="I16" s="26">
        <v>0.50995314493778399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6.5907565050911138E-2</v>
      </c>
      <c r="H18" s="25" t="s">
        <v>20</v>
      </c>
      <c r="I18" s="26">
        <v>4.9567108802899891E-2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595.71214019984404</v>
      </c>
      <c r="H20" s="25" t="s">
        <v>20</v>
      </c>
      <c r="I20" s="33">
        <v>140.2598411902832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4.1341482170641477</v>
      </c>
      <c r="H22" s="25" t="s">
        <v>20</v>
      </c>
      <c r="I22" s="33">
        <v>5.9708209388892941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35039</v>
      </c>
      <c r="H24" s="25" t="s">
        <v>17</v>
      </c>
      <c r="I24" s="26">
        <v>0.60432907899275612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614684</v>
      </c>
      <c r="H26" s="25" t="s">
        <v>17</v>
      </c>
      <c r="I26" s="26">
        <v>0.73457115439541198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87318</v>
      </c>
      <c r="H28" s="25" t="s">
        <v>20</v>
      </c>
      <c r="I28" s="36">
        <v>166535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41908</v>
      </c>
      <c r="H30" s="25" t="s">
        <v>17</v>
      </c>
      <c r="I30" s="26">
        <v>0.77118987155423058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553</v>
      </c>
      <c r="H32" s="25" t="s">
        <v>17</v>
      </c>
      <c r="I32" s="26">
        <v>0.55079681274900394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3.9828747402418565E-3</v>
      </c>
      <c r="H34" s="25" t="s">
        <v>29</v>
      </c>
      <c r="I34" s="26">
        <v>0.13043478260869565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648815</v>
      </c>
      <c r="H36" s="25" t="s">
        <v>17</v>
      </c>
      <c r="I36" s="26">
        <v>0.48752768015677472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1336657.8723100005</v>
      </c>
      <c r="H38" s="25" t="s">
        <v>17</v>
      </c>
      <c r="I38" s="26">
        <v>0.5705679406620866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23178.202900634467</v>
      </c>
      <c r="H40" s="25" t="s">
        <v>20</v>
      </c>
      <c r="I40" s="36">
        <v>19876.815001839223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B35651A-3807-41DA-A6CA-C364275B9F9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29860-68C8-45C5-A062-B017C5182C90}">
  <sheetPr codeName="Hoja4">
    <pageSetUpPr fitToPage="1"/>
  </sheetPr>
  <dimension ref="A4:H4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1685.2199783325195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4.1341482170641477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12293</v>
      </c>
    </row>
    <row r="25" spans="1:7" x14ac:dyDescent="0.3">
      <c r="B25" s="49" t="s">
        <v>37</v>
      </c>
      <c r="C25" s="50">
        <v>16755</v>
      </c>
    </row>
    <row r="26" spans="1:7" x14ac:dyDescent="0.3">
      <c r="B26" s="49" t="s">
        <v>38</v>
      </c>
      <c r="C26" s="50">
        <v>22983</v>
      </c>
    </row>
    <row r="27" spans="1:7" x14ac:dyDescent="0.3">
      <c r="B27" s="49" t="s">
        <v>39</v>
      </c>
      <c r="C27" s="50">
        <v>7348</v>
      </c>
    </row>
    <row r="28" spans="1:7" x14ac:dyDescent="0.3">
      <c r="B28" s="49" t="s">
        <v>40</v>
      </c>
      <c r="C28" s="50">
        <v>28737</v>
      </c>
    </row>
    <row r="29" spans="1:7" x14ac:dyDescent="0.3">
      <c r="B29" s="49" t="s">
        <v>41</v>
      </c>
      <c r="C29" s="50">
        <v>5171</v>
      </c>
    </row>
    <row r="30" spans="1:7" x14ac:dyDescent="0.3">
      <c r="B30" s="49" t="s">
        <v>42</v>
      </c>
      <c r="C30" s="50">
        <v>2873</v>
      </c>
    </row>
    <row r="31" spans="1:7" x14ac:dyDescent="0.3">
      <c r="B31" s="49" t="s">
        <v>43</v>
      </c>
      <c r="C31" s="50">
        <v>17176</v>
      </c>
    </row>
    <row r="32" spans="1:7" x14ac:dyDescent="0.3">
      <c r="B32" s="49" t="s">
        <v>44</v>
      </c>
      <c r="C32" s="50">
        <v>1514</v>
      </c>
    </row>
    <row r="33" spans="2:3" x14ac:dyDescent="0.3">
      <c r="B33" s="49" t="s">
        <v>45</v>
      </c>
      <c r="C33" s="50">
        <v>809</v>
      </c>
    </row>
    <row r="34" spans="2:3" x14ac:dyDescent="0.3">
      <c r="B34" s="49" t="s">
        <v>46</v>
      </c>
      <c r="C34" s="50">
        <v>10491</v>
      </c>
    </row>
    <row r="35" spans="2:3" x14ac:dyDescent="0.3">
      <c r="B35" s="49" t="s">
        <v>47</v>
      </c>
      <c r="C35" s="50">
        <v>7923</v>
      </c>
    </row>
    <row r="36" spans="2:3" x14ac:dyDescent="0.3">
      <c r="B36" s="49" t="s">
        <v>48</v>
      </c>
      <c r="C36" s="50">
        <v>13558</v>
      </c>
    </row>
    <row r="37" spans="2:3" x14ac:dyDescent="0.3">
      <c r="B37" s="49" t="s">
        <v>49</v>
      </c>
      <c r="C37" s="50">
        <v>14110</v>
      </c>
    </row>
    <row r="38" spans="2:3" x14ac:dyDescent="0.3">
      <c r="B38" s="49" t="s">
        <v>50</v>
      </c>
      <c r="C38" s="50">
        <v>305</v>
      </c>
    </row>
    <row r="39" spans="2:3" x14ac:dyDescent="0.3">
      <c r="B39" s="49" t="s">
        <v>51</v>
      </c>
      <c r="C39" s="50">
        <v>47906</v>
      </c>
    </row>
    <row r="40" spans="2:3" x14ac:dyDescent="0.3">
      <c r="B40" s="49" t="s">
        <v>52</v>
      </c>
      <c r="C40" s="50">
        <v>40332</v>
      </c>
    </row>
    <row r="41" spans="2:3" x14ac:dyDescent="0.3">
      <c r="B41" s="49" t="s">
        <v>53</v>
      </c>
      <c r="C41" s="50">
        <v>1440</v>
      </c>
    </row>
    <row r="42" spans="2:3" x14ac:dyDescent="0.3">
      <c r="B42" s="49" t="s">
        <v>54</v>
      </c>
      <c r="C42" s="50">
        <v>23112</v>
      </c>
    </row>
    <row r="43" spans="2:3" x14ac:dyDescent="0.3">
      <c r="B43" s="49" t="s">
        <v>55</v>
      </c>
      <c r="C43" s="50">
        <v>8649</v>
      </c>
    </row>
    <row r="44" spans="2:3" x14ac:dyDescent="0.3">
      <c r="B44" s="49" t="s">
        <v>56</v>
      </c>
      <c r="C44" s="50">
        <v>686741</v>
      </c>
    </row>
    <row r="45" spans="2:3" x14ac:dyDescent="0.3">
      <c r="B45" s="49" t="s">
        <v>57</v>
      </c>
      <c r="C45" s="50">
        <v>25595</v>
      </c>
    </row>
    <row r="46" spans="2:3" x14ac:dyDescent="0.3">
      <c r="B46" s="49" t="s">
        <v>58</v>
      </c>
      <c r="C46" s="50">
        <v>8085</v>
      </c>
    </row>
  </sheetData>
  <mergeCells count="3">
    <mergeCell ref="C6:E6"/>
    <mergeCell ref="C8:E8"/>
    <mergeCell ref="C10:E10"/>
  </mergeCells>
  <hyperlinks>
    <hyperlink ref="A7" location="Indice!A1" display="Índice" xr:uid="{AA604F9D-B7CC-4820-A57A-44CB13D42FB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995D8-24DE-4494-8F0D-75AD2A25FC93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1003906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59</v>
      </c>
      <c r="D13" s="26">
        <v>0.52013634742695036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60</v>
      </c>
      <c r="D15" s="26">
        <v>6.5907565050911138E-2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61</v>
      </c>
      <c r="C17" s="21"/>
      <c r="D17" s="26">
        <v>0.49489098484419813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595.71214019984404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62</v>
      </c>
      <c r="H24" s="42"/>
      <c r="I24" s="58"/>
      <c r="J24" s="26">
        <v>0.19117327717933752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63</v>
      </c>
      <c r="H26" s="42"/>
      <c r="J26" s="53">
        <v>7365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64</v>
      </c>
      <c r="H28" s="59"/>
      <c r="I28" s="59"/>
      <c r="J28" s="53">
        <v>3800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65</v>
      </c>
      <c r="H30" s="42"/>
      <c r="J30" s="53">
        <v>8655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66</v>
      </c>
      <c r="H32" s="42"/>
      <c r="J32" s="53">
        <v>-1290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67</v>
      </c>
      <c r="H34" s="60"/>
      <c r="I34" s="60" t="s">
        <v>68</v>
      </c>
      <c r="J34" s="60"/>
      <c r="K34" s="23"/>
    </row>
    <row r="35" spans="1:11" ht="14" x14ac:dyDescent="0.3">
      <c r="A35" s="20"/>
      <c r="C35" s="42"/>
      <c r="G35" s="61">
        <v>152678</v>
      </c>
      <c r="H35" s="61"/>
      <c r="I35" s="61">
        <v>176267</v>
      </c>
      <c r="J35" s="61"/>
      <c r="K35" s="23"/>
    </row>
    <row r="36" spans="1:11" ht="14" x14ac:dyDescent="0.3">
      <c r="A36" s="20"/>
      <c r="C36" s="42"/>
      <c r="G36" s="62" t="s">
        <v>69</v>
      </c>
      <c r="H36" s="62" t="s">
        <v>70</v>
      </c>
      <c r="I36" s="62" t="s">
        <v>69</v>
      </c>
      <c r="J36" s="62" t="s">
        <v>70</v>
      </c>
      <c r="K36" s="23"/>
    </row>
    <row r="37" spans="1:11" ht="14" x14ac:dyDescent="0.3">
      <c r="A37" s="20"/>
      <c r="B37" s="21" t="s">
        <v>71</v>
      </c>
      <c r="C37" s="42"/>
      <c r="G37" s="63">
        <v>78561</v>
      </c>
      <c r="H37" s="63">
        <v>74117</v>
      </c>
      <c r="I37" s="63">
        <v>90746</v>
      </c>
      <c r="J37" s="63">
        <v>85521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B4EFF21-3E15-4C03-AEC0-AFEAF59B9D2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68BF-F632-4CF9-B7FE-2C83A6992336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72</v>
      </c>
      <c r="C11" s="65">
        <v>937741</v>
      </c>
      <c r="D11" s="66"/>
      <c r="E11" s="67" t="s">
        <v>73</v>
      </c>
      <c r="F11" s="65">
        <v>66165</v>
      </c>
      <c r="G11" s="67" t="s">
        <v>74</v>
      </c>
      <c r="H11" s="66"/>
      <c r="I11" s="65">
        <v>14903</v>
      </c>
      <c r="J11" s="67" t="s">
        <v>75</v>
      </c>
      <c r="K11" s="68">
        <v>10667</v>
      </c>
    </row>
    <row r="12" spans="1:11" ht="30.75" customHeight="1" thickBot="1" x14ac:dyDescent="0.35">
      <c r="B12" s="64" t="s">
        <v>76</v>
      </c>
      <c r="C12" s="65">
        <v>34360</v>
      </c>
      <c r="D12" s="67"/>
      <c r="E12" s="67" t="s">
        <v>77</v>
      </c>
      <c r="F12" s="65">
        <v>6118</v>
      </c>
      <c r="G12" s="67" t="s">
        <v>78</v>
      </c>
      <c r="H12" s="67"/>
      <c r="I12" s="65">
        <v>44</v>
      </c>
      <c r="J12" s="67" t="s">
        <v>79</v>
      </c>
      <c r="K12" s="68">
        <v>73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80</v>
      </c>
      <c r="C14" s="71"/>
      <c r="D14" s="71"/>
      <c r="E14" s="72"/>
      <c r="G14" s="73" t="s">
        <v>81</v>
      </c>
      <c r="H14" s="74"/>
      <c r="I14" s="75">
        <f>'Datos Generales'!G16</f>
        <v>1003906</v>
      </c>
      <c r="J14" s="69"/>
      <c r="K14" s="69"/>
    </row>
    <row r="16" spans="1:11" x14ac:dyDescent="0.3">
      <c r="B16" s="21" t="s">
        <v>82</v>
      </c>
      <c r="C16" s="76">
        <v>7463</v>
      </c>
    </row>
    <row r="17" spans="2:3" x14ac:dyDescent="0.3">
      <c r="B17" s="21" t="s">
        <v>83</v>
      </c>
      <c r="C17" s="76">
        <v>6710</v>
      </c>
    </row>
    <row r="18" spans="2:3" x14ac:dyDescent="0.3">
      <c r="B18" s="21" t="s">
        <v>84</v>
      </c>
      <c r="C18" s="76">
        <v>5638</v>
      </c>
    </row>
    <row r="19" spans="2:3" x14ac:dyDescent="0.3">
      <c r="B19" s="21" t="s">
        <v>85</v>
      </c>
      <c r="C19" s="76">
        <v>4990</v>
      </c>
    </row>
    <row r="20" spans="2:3" x14ac:dyDescent="0.3">
      <c r="B20" s="21" t="s">
        <v>86</v>
      </c>
      <c r="C20" s="76">
        <v>4087</v>
      </c>
    </row>
    <row r="21" spans="2:3" x14ac:dyDescent="0.3">
      <c r="B21" s="21" t="s">
        <v>87</v>
      </c>
      <c r="C21" s="76">
        <v>3084</v>
      </c>
    </row>
    <row r="22" spans="2:3" x14ac:dyDescent="0.3">
      <c r="B22" s="21" t="s">
        <v>88</v>
      </c>
      <c r="C22" s="76">
        <v>2616</v>
      </c>
    </row>
    <row r="23" spans="2:3" x14ac:dyDescent="0.3">
      <c r="B23" s="21" t="s">
        <v>89</v>
      </c>
      <c r="C23" s="76">
        <v>2594</v>
      </c>
    </row>
    <row r="24" spans="2:3" x14ac:dyDescent="0.3">
      <c r="B24" s="21" t="s">
        <v>90</v>
      </c>
      <c r="C24" s="76">
        <v>2142</v>
      </c>
    </row>
    <row r="25" spans="2:3" x14ac:dyDescent="0.3">
      <c r="B25" s="21" t="s">
        <v>91</v>
      </c>
      <c r="C25" s="76">
        <v>1947</v>
      </c>
    </row>
    <row r="26" spans="2:3" x14ac:dyDescent="0.3">
      <c r="B26" s="21" t="s">
        <v>92</v>
      </c>
      <c r="C26" s="76">
        <v>1812</v>
      </c>
    </row>
    <row r="27" spans="2:3" x14ac:dyDescent="0.3">
      <c r="B27" s="21" t="s">
        <v>93</v>
      </c>
      <c r="C27" s="76">
        <v>1668</v>
      </c>
    </row>
    <row r="28" spans="2:3" x14ac:dyDescent="0.3">
      <c r="B28" s="21" t="s">
        <v>94</v>
      </c>
      <c r="C28" s="76">
        <v>1316</v>
      </c>
    </row>
    <row r="29" spans="2:3" x14ac:dyDescent="0.3">
      <c r="B29" s="21" t="s">
        <v>95</v>
      </c>
      <c r="C29" s="76">
        <v>1126</v>
      </c>
    </row>
    <row r="30" spans="2:3" x14ac:dyDescent="0.3">
      <c r="B30" s="21" t="s">
        <v>96</v>
      </c>
      <c r="C30" s="76">
        <v>1108</v>
      </c>
    </row>
    <row r="31" spans="2:3" x14ac:dyDescent="0.3">
      <c r="B31" s="21" t="s">
        <v>97</v>
      </c>
      <c r="C31" s="76">
        <v>1100</v>
      </c>
    </row>
    <row r="32" spans="2:3" x14ac:dyDescent="0.3">
      <c r="B32" s="21" t="s">
        <v>98</v>
      </c>
      <c r="C32" s="76">
        <v>1078</v>
      </c>
    </row>
    <row r="33" spans="2:3" x14ac:dyDescent="0.3">
      <c r="B33" s="21" t="s">
        <v>99</v>
      </c>
      <c r="C33" s="76">
        <v>1076</v>
      </c>
    </row>
    <row r="34" spans="2:3" x14ac:dyDescent="0.3">
      <c r="B34" s="21" t="s">
        <v>100</v>
      </c>
      <c r="C34" s="76">
        <v>1057</v>
      </c>
    </row>
    <row r="35" spans="2:3" x14ac:dyDescent="0.3">
      <c r="B35" s="21" t="s">
        <v>101</v>
      </c>
      <c r="C35" s="76">
        <v>1015</v>
      </c>
    </row>
    <row r="36" spans="2:3" x14ac:dyDescent="0.3">
      <c r="B36" s="21" t="s">
        <v>102</v>
      </c>
      <c r="C36" s="76">
        <v>926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98D8DD9-786B-48E6-BF61-62E1F610F2B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93441-F868-4CC6-8FA4-1661CCEECEA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103</v>
      </c>
      <c r="E12" s="78">
        <v>379878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104</v>
      </c>
      <c r="C14" s="79"/>
      <c r="D14" s="79"/>
      <c r="E14" s="78">
        <v>122351</v>
      </c>
    </row>
    <row r="15" spans="1:9" x14ac:dyDescent="0.3">
      <c r="A15" s="20"/>
      <c r="E15" s="78"/>
    </row>
    <row r="16" spans="1:9" x14ac:dyDescent="0.3">
      <c r="A16" s="20"/>
      <c r="B16" s="21" t="s">
        <v>105</v>
      </c>
      <c r="D16" s="80"/>
      <c r="E16" s="78">
        <v>87318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106</v>
      </c>
      <c r="D18" s="80"/>
      <c r="E18" s="78">
        <v>35033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107</v>
      </c>
      <c r="D20" s="80"/>
      <c r="E20" s="81">
        <v>5.3920399189185446E-2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109</v>
      </c>
      <c r="E26" s="86"/>
      <c r="F26" s="86"/>
      <c r="G26" s="86"/>
      <c r="H26" s="87"/>
    </row>
    <row r="27" spans="1:16" ht="15.5" thickBot="1" x14ac:dyDescent="0.35">
      <c r="C27" s="52"/>
      <c r="D27" s="88" t="s">
        <v>110</v>
      </c>
      <c r="E27" s="88" t="s">
        <v>111</v>
      </c>
      <c r="F27" s="88" t="s">
        <v>112</v>
      </c>
      <c r="G27" s="88" t="s">
        <v>113</v>
      </c>
      <c r="H27" s="88" t="s">
        <v>114</v>
      </c>
    </row>
    <row r="28" spans="1:16" ht="38.25" customHeight="1" thickBot="1" x14ac:dyDescent="0.35">
      <c r="C28" s="88" t="s">
        <v>115</v>
      </c>
      <c r="D28" s="89">
        <v>46003</v>
      </c>
      <c r="E28" s="89">
        <v>6036</v>
      </c>
      <c r="F28" s="89">
        <v>91043</v>
      </c>
      <c r="G28" s="90">
        <v>471602</v>
      </c>
      <c r="H28" s="90">
        <f>SUM(D28:G28)</f>
        <v>614684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432276B-796E-4E16-A05E-C1409AA25EC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9BDD8-BFDB-4851-BC2C-9E93E0CE531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117</v>
      </c>
      <c r="D13" s="94"/>
      <c r="E13" s="95"/>
      <c r="H13" s="93" t="s">
        <v>118</v>
      </c>
      <c r="I13" s="94"/>
      <c r="J13" s="94"/>
      <c r="K13" s="95"/>
      <c r="L13" s="52"/>
      <c r="M13" s="52"/>
      <c r="N13" s="93" t="s">
        <v>119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120</v>
      </c>
      <c r="D14" s="98" t="s">
        <v>121</v>
      </c>
      <c r="E14" s="98" t="s">
        <v>122</v>
      </c>
      <c r="G14" s="99"/>
      <c r="H14" s="100" t="s">
        <v>110</v>
      </c>
      <c r="I14" s="101" t="s">
        <v>111</v>
      </c>
      <c r="J14" s="101" t="s">
        <v>112</v>
      </c>
      <c r="K14" s="102" t="s">
        <v>113</v>
      </c>
      <c r="L14" s="52"/>
      <c r="M14" s="52"/>
      <c r="N14" s="97" t="s">
        <v>123</v>
      </c>
      <c r="O14" s="103" t="s">
        <v>124</v>
      </c>
      <c r="P14" s="103" t="s">
        <v>125</v>
      </c>
      <c r="Q14" s="104" t="s">
        <v>126</v>
      </c>
      <c r="R14" s="23"/>
    </row>
    <row r="15" spans="1:18" ht="34.5" customHeight="1" x14ac:dyDescent="0.3">
      <c r="A15" s="20"/>
      <c r="B15" s="105" t="s">
        <v>115</v>
      </c>
      <c r="C15" s="106">
        <v>20873</v>
      </c>
      <c r="D15" s="107">
        <v>524010</v>
      </c>
      <c r="E15" s="108">
        <v>9879</v>
      </c>
      <c r="G15" s="105" t="s">
        <v>115</v>
      </c>
      <c r="H15" s="109">
        <v>656</v>
      </c>
      <c r="I15" s="107">
        <v>4229</v>
      </c>
      <c r="J15" s="107">
        <v>82322</v>
      </c>
      <c r="K15" s="110">
        <v>467555</v>
      </c>
      <c r="L15" s="111"/>
      <c r="M15" s="105" t="s">
        <v>115</v>
      </c>
      <c r="N15" s="112">
        <v>68577</v>
      </c>
      <c r="O15" s="112">
        <v>66023</v>
      </c>
      <c r="P15" s="112">
        <v>54660</v>
      </c>
      <c r="Q15" s="108">
        <v>365502</v>
      </c>
      <c r="R15" s="23"/>
    </row>
    <row r="16" spans="1:18" ht="34.5" customHeight="1" thickBot="1" x14ac:dyDescent="0.35">
      <c r="A16" s="20"/>
      <c r="B16" s="113" t="s">
        <v>127</v>
      </c>
      <c r="C16" s="114">
        <v>8591</v>
      </c>
      <c r="D16" s="115">
        <v>17089</v>
      </c>
      <c r="E16" s="116">
        <v>9359</v>
      </c>
      <c r="G16" s="113" t="s">
        <v>127</v>
      </c>
      <c r="H16" s="114">
        <v>115</v>
      </c>
      <c r="I16" s="115">
        <v>684</v>
      </c>
      <c r="J16" s="115">
        <v>9219</v>
      </c>
      <c r="K16" s="116">
        <v>25021</v>
      </c>
      <c r="L16" s="111"/>
      <c r="M16" s="113" t="s">
        <v>127</v>
      </c>
      <c r="N16" s="115">
        <v>30968</v>
      </c>
      <c r="O16" s="115">
        <v>3409</v>
      </c>
      <c r="P16" s="115">
        <v>537</v>
      </c>
      <c r="Q16" s="116">
        <v>125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2010E59-F9E2-462C-9CC5-051854DB516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5A528-1584-46C5-A6CA-976A1BE1ADC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129</v>
      </c>
      <c r="C14" s="101" t="s">
        <v>130</v>
      </c>
      <c r="D14" s="101" t="s">
        <v>131</v>
      </c>
      <c r="E14" s="101" t="s">
        <v>132</v>
      </c>
      <c r="F14" s="101" t="s">
        <v>133</v>
      </c>
      <c r="G14" s="102" t="s">
        <v>134</v>
      </c>
      <c r="H14" s="111"/>
      <c r="I14" s="23"/>
    </row>
    <row r="15" spans="1:9" ht="32.25" customHeight="1" thickBot="1" x14ac:dyDescent="0.35">
      <c r="A15" s="20"/>
      <c r="B15" s="117">
        <v>481291</v>
      </c>
      <c r="C15" s="115">
        <v>92590</v>
      </c>
      <c r="D15" s="115">
        <v>65053</v>
      </c>
      <c r="E15" s="115">
        <v>1222</v>
      </c>
      <c r="F15" s="115">
        <v>2641</v>
      </c>
      <c r="G15" s="116">
        <v>6018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136</v>
      </c>
      <c r="C20" s="101" t="s">
        <v>137</v>
      </c>
      <c r="D20" s="102" t="s">
        <v>138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321396</v>
      </c>
      <c r="C21" s="115">
        <v>257407</v>
      </c>
      <c r="D21" s="116">
        <v>578803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B90F114-437C-4B63-B693-B03BBC78C09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DF002-6C5C-4939-9FD4-419D452BFE1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139</v>
      </c>
      <c r="I12" s="23"/>
    </row>
    <row r="13" spans="1:9" ht="18.75" customHeight="1" x14ac:dyDescent="0.3">
      <c r="A13" s="20"/>
      <c r="B13" s="119" t="s">
        <v>140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141</v>
      </c>
      <c r="D15" s="101" t="s">
        <v>142</v>
      </c>
      <c r="E15" s="101" t="s">
        <v>143</v>
      </c>
      <c r="F15" s="101" t="s">
        <v>144</v>
      </c>
      <c r="G15" s="120" t="s">
        <v>145</v>
      </c>
      <c r="H15" s="102" t="s">
        <v>114</v>
      </c>
      <c r="I15" s="23"/>
    </row>
    <row r="16" spans="1:9" ht="33.75" customHeight="1" x14ac:dyDescent="0.3">
      <c r="A16" s="20"/>
      <c r="B16" s="121" t="s">
        <v>146</v>
      </c>
      <c r="C16" s="122">
        <v>270</v>
      </c>
      <c r="D16" s="122">
        <v>1</v>
      </c>
      <c r="E16" s="122">
        <v>300</v>
      </c>
      <c r="F16" s="122">
        <v>30</v>
      </c>
      <c r="G16" s="123">
        <v>23</v>
      </c>
      <c r="H16" s="124">
        <v>624</v>
      </c>
      <c r="I16" s="23"/>
    </row>
    <row r="17" spans="1:9" ht="32.25" customHeight="1" thickBot="1" x14ac:dyDescent="0.35">
      <c r="A17" s="20"/>
      <c r="B17" s="125" t="s">
        <v>147</v>
      </c>
      <c r="C17" s="115">
        <v>286</v>
      </c>
      <c r="D17" s="115">
        <v>1</v>
      </c>
      <c r="E17" s="115">
        <v>308</v>
      </c>
      <c r="F17" s="115">
        <v>30</v>
      </c>
      <c r="G17" s="126">
        <v>23</v>
      </c>
      <c r="H17" s="116">
        <v>648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141</v>
      </c>
      <c r="D21" s="101" t="s">
        <v>149</v>
      </c>
      <c r="E21" s="101" t="s">
        <v>150</v>
      </c>
      <c r="F21" s="101" t="s">
        <v>151</v>
      </c>
      <c r="G21" s="120" t="s">
        <v>152</v>
      </c>
      <c r="H21" s="102" t="s">
        <v>114</v>
      </c>
      <c r="I21" s="23"/>
    </row>
    <row r="22" spans="1:9" ht="33.75" customHeight="1" x14ac:dyDescent="0.3">
      <c r="A22" s="20"/>
      <c r="B22" s="121" t="s">
        <v>146</v>
      </c>
      <c r="C22" s="122">
        <v>8607</v>
      </c>
      <c r="D22" s="122">
        <v>400</v>
      </c>
      <c r="E22" s="122">
        <v>29665</v>
      </c>
      <c r="F22" s="122">
        <v>308</v>
      </c>
      <c r="G22" s="123">
        <v>1881</v>
      </c>
      <c r="H22" s="124">
        <v>40861</v>
      </c>
      <c r="I22" s="23"/>
    </row>
    <row r="23" spans="1:9" ht="32.25" customHeight="1" thickBot="1" x14ac:dyDescent="0.35">
      <c r="A23" s="20"/>
      <c r="B23" s="125" t="s">
        <v>147</v>
      </c>
      <c r="C23" s="115">
        <v>9203</v>
      </c>
      <c r="D23" s="115">
        <v>400</v>
      </c>
      <c r="E23" s="115">
        <v>30127</v>
      </c>
      <c r="F23" s="115">
        <v>308</v>
      </c>
      <c r="G23" s="126">
        <v>1870</v>
      </c>
      <c r="H23" s="116">
        <v>41908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3FB298F-E7EF-4DD8-A2D6-F5690C9A028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2025-06-02T10:14:39Z</dcterms:modified>
</cp:coreProperties>
</file>